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Дилер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<sst xmlns="http://schemas.openxmlformats.org/spreadsheetml/2006/main" count="72" uniqueCount="57">
  <si>
    <t>Толщина металла</t>
  </si>
  <si>
    <t>CD</t>
  </si>
  <si>
    <t>UD</t>
  </si>
  <si>
    <t>цена м.п.</t>
  </si>
  <si>
    <t>цена 3м</t>
  </si>
  <si>
    <t>цена 4м</t>
  </si>
  <si>
    <t>Производитель</t>
  </si>
  <si>
    <t>Импорт</t>
  </si>
  <si>
    <t>0,38-0,4</t>
  </si>
  <si>
    <t>50Х50</t>
  </si>
  <si>
    <t>CD 3м</t>
  </si>
  <si>
    <t>CD 4м</t>
  </si>
  <si>
    <t>цена пачка 30шт</t>
  </si>
  <si>
    <t>UD 3м</t>
  </si>
  <si>
    <t>UD 4м</t>
  </si>
  <si>
    <t>цена пачка  18шт</t>
  </si>
  <si>
    <t>ммк</t>
  </si>
  <si>
    <t>75X75</t>
  </si>
  <si>
    <t>Производ</t>
  </si>
  <si>
    <t>Толщина</t>
  </si>
  <si>
    <t>Цена м.п.</t>
  </si>
  <si>
    <t>итель</t>
  </si>
  <si>
    <t>металла</t>
  </si>
  <si>
    <t>UW 50</t>
  </si>
  <si>
    <t>CW 50</t>
  </si>
  <si>
    <t>UW 75</t>
  </si>
  <si>
    <t>CW 75</t>
  </si>
  <si>
    <t>MMK</t>
  </si>
  <si>
    <t>0,5-0,55</t>
  </si>
  <si>
    <t>0,63-0,65</t>
  </si>
  <si>
    <t>ТРУБА ПРОФИЛЬНАЯ</t>
  </si>
  <si>
    <t>Толщина, мм</t>
  </si>
  <si>
    <t>Цена грн/тн</t>
  </si>
  <si>
    <t>20*20</t>
  </si>
  <si>
    <t>30*20</t>
  </si>
  <si>
    <t>25*25</t>
  </si>
  <si>
    <t>40*20</t>
  </si>
  <si>
    <t>50*25</t>
  </si>
  <si>
    <t>40*40</t>
  </si>
  <si>
    <t>60*40</t>
  </si>
  <si>
    <t>30*30</t>
  </si>
  <si>
    <t>2,0 рифленая</t>
  </si>
  <si>
    <t xml:space="preserve"> м.п.</t>
  </si>
  <si>
    <t>м.п.</t>
  </si>
  <si>
    <t>Размер</t>
  </si>
  <si>
    <t>Прайс-лист                                                                    ЧФ "ТД Спецметалл"</t>
  </si>
  <si>
    <t>тел.  (057) 758-77-25                         тел.  (057) 758-66-02                      тел.  (057) 752-41-66                        тел.  (057) 733-04-06</t>
  </si>
  <si>
    <t>www.specmetal.com.ua</t>
  </si>
  <si>
    <t>* адреса производства : г. Харьков, ул. Индусриальная, 3В</t>
  </si>
  <si>
    <t xml:space="preserve">                г.Харьков, ул. Текстильная, 66</t>
  </si>
  <si>
    <t>* менеджер тел. 057 733 04 06</t>
  </si>
  <si>
    <t>* при прокате допуски по длине + - 0,5мм</t>
  </si>
  <si>
    <t>* при заказе более 15000грн бесплатная доставка по городу</t>
  </si>
  <si>
    <t>Прифиль CD, UD, UW, CW</t>
  </si>
  <si>
    <t>УГОЛОК</t>
  </si>
  <si>
    <t>ПРОФИЛЬ  UW  CW</t>
  </si>
  <si>
    <t>ПРОФИЛЬ  CD, UD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</si>
</sst>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2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i/>
      <sz val="12"/>
      <color indexed="48"/>
      <name val="Arial Cyr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i/>
      <sz val="2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u val="single"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7" fillId="0" borderId="0" xfId="42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1" fillId="0" borderId="0" xfId="0" applyFont="1" applyAlignment="1">
      <alignment/>
    </xf>
    <xf numFmtId="0" fontId="15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47" fillId="0" borderId="0" xfId="42" applyFont="1" applyBorder="1" applyAlignment="1" applyProtection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2" fillId="7" borderId="11" xfId="0" applyFont="1" applyFill="1" applyBorder="1" applyAlignment="1">
      <alignment/>
    </xf>
    <xf numFmtId="0" fontId="62" fillId="7" borderId="12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62" fillId="7" borderId="13" xfId="0" applyFont="1" applyFill="1" applyBorder="1" applyAlignment="1">
      <alignment/>
    </xf>
    <xf numFmtId="0" fontId="62" fillId="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2" borderId="15" xfId="0" applyNumberFormat="1" applyFont="1" applyFill="1" applyBorder="1" applyAlignment="1">
      <alignment horizontal="center"/>
    </xf>
    <xf numFmtId="0" fontId="62" fillId="7" borderId="16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62" fillId="7" borderId="10" xfId="0" applyFont="1" applyFill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0" fontId="62" fillId="7" borderId="20" xfId="0" applyFont="1" applyFill="1" applyBorder="1" applyAlignment="1">
      <alignment horizontal="center"/>
    </xf>
    <xf numFmtId="0" fontId="62" fillId="7" borderId="21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2" fontId="62" fillId="0" borderId="0" xfId="0" applyNumberFormat="1" applyFont="1" applyBorder="1" applyAlignment="1">
      <alignment horizontal="center"/>
    </xf>
    <xf numFmtId="0" fontId="62" fillId="7" borderId="22" xfId="0" applyFont="1" applyFill="1" applyBorder="1" applyAlignment="1">
      <alignment/>
    </xf>
    <xf numFmtId="0" fontId="62" fillId="7" borderId="23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0" fillId="34" borderId="17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1" fillId="7" borderId="17" xfId="0" applyNumberFormat="1" applyFont="1" applyFill="1" applyBorder="1" applyAlignment="1">
      <alignment horizontal="center"/>
    </xf>
    <xf numFmtId="0" fontId="21" fillId="7" borderId="15" xfId="0" applyNumberFormat="1" applyFont="1" applyFill="1" applyBorder="1" applyAlignment="1">
      <alignment horizontal="center"/>
    </xf>
    <xf numFmtId="0" fontId="21" fillId="7" borderId="26" xfId="0" applyNumberFormat="1" applyFont="1" applyFill="1" applyBorder="1" applyAlignment="1">
      <alignment horizontal="center"/>
    </xf>
    <xf numFmtId="0" fontId="20" fillId="34" borderId="24" xfId="0" applyFont="1" applyFill="1" applyBorder="1" applyAlignment="1">
      <alignment/>
    </xf>
    <xf numFmtId="0" fontId="20" fillId="34" borderId="25" xfId="0" applyFont="1" applyFill="1" applyBorder="1" applyAlignment="1">
      <alignment/>
    </xf>
    <xf numFmtId="0" fontId="21" fillId="7" borderId="24" xfId="0" applyNumberFormat="1" applyFont="1" applyFill="1" applyBorder="1" applyAlignment="1">
      <alignment horizontal="center"/>
    </xf>
    <xf numFmtId="0" fontId="21" fillId="7" borderId="25" xfId="0" applyNumberFormat="1" applyFont="1" applyFill="1" applyBorder="1" applyAlignment="1">
      <alignment horizontal="center"/>
    </xf>
    <xf numFmtId="0" fontId="21" fillId="7" borderId="0" xfId="0" applyNumberFormat="1" applyFont="1" applyFill="1" applyBorder="1" applyAlignment="1">
      <alignment horizontal="center"/>
    </xf>
    <xf numFmtId="0" fontId="20" fillId="34" borderId="18" xfId="0" applyFont="1" applyFill="1" applyBorder="1" applyAlignment="1">
      <alignment/>
    </xf>
    <xf numFmtId="0" fontId="20" fillId="34" borderId="19" xfId="0" applyFont="1" applyFill="1" applyBorder="1" applyAlignment="1">
      <alignment/>
    </xf>
    <xf numFmtId="0" fontId="65" fillId="7" borderId="18" xfId="0" applyNumberFormat="1" applyFont="1" applyFill="1" applyBorder="1" applyAlignment="1">
      <alignment horizontal="center"/>
    </xf>
    <xf numFmtId="0" fontId="65" fillId="7" borderId="19" xfId="0" applyNumberFormat="1" applyFont="1" applyFill="1" applyBorder="1" applyAlignment="1">
      <alignment horizontal="center"/>
    </xf>
    <xf numFmtId="0" fontId="17" fillId="7" borderId="15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2" fontId="21" fillId="35" borderId="27" xfId="0" applyNumberFormat="1" applyFont="1" applyFill="1" applyBorder="1" applyAlignment="1">
      <alignment horizontal="center"/>
    </xf>
    <xf numFmtId="2" fontId="21" fillId="35" borderId="10" xfId="0" applyNumberFormat="1" applyFont="1" applyFill="1" applyBorder="1" applyAlignment="1">
      <alignment horizontal="center"/>
    </xf>
    <xf numFmtId="2" fontId="21" fillId="35" borderId="20" xfId="0" applyNumberFormat="1" applyFont="1" applyFill="1" applyBorder="1" applyAlignment="1">
      <alignment horizontal="center"/>
    </xf>
    <xf numFmtId="2" fontId="21" fillId="35" borderId="18" xfId="0" applyNumberFormat="1" applyFont="1" applyFill="1" applyBorder="1" applyAlignment="1">
      <alignment horizontal="center"/>
    </xf>
    <xf numFmtId="2" fontId="21" fillId="35" borderId="19" xfId="0" applyNumberFormat="1" applyFont="1" applyFill="1" applyBorder="1" applyAlignment="1">
      <alignment horizontal="center"/>
    </xf>
    <xf numFmtId="2" fontId="21" fillId="35" borderId="28" xfId="0" applyNumberFormat="1" applyFont="1" applyFill="1" applyBorder="1" applyAlignment="1">
      <alignment horizontal="center"/>
    </xf>
    <xf numFmtId="2" fontId="21" fillId="35" borderId="17" xfId="0" applyNumberFormat="1" applyFont="1" applyFill="1" applyBorder="1" applyAlignment="1">
      <alignment horizontal="center"/>
    </xf>
    <xf numFmtId="2" fontId="21" fillId="35" borderId="15" xfId="0" applyNumberFormat="1" applyFont="1" applyFill="1" applyBorder="1" applyAlignment="1">
      <alignment horizontal="center"/>
    </xf>
    <xf numFmtId="2" fontId="21" fillId="35" borderId="26" xfId="0" applyNumberFormat="1" applyFont="1" applyFill="1" applyBorder="1" applyAlignment="1">
      <alignment horizontal="center"/>
    </xf>
    <xf numFmtId="0" fontId="17" fillId="7" borderId="1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53" applyFont="1" applyAlignment="1">
      <alignment vertical="center" wrapText="1"/>
      <protection/>
    </xf>
    <xf numFmtId="0" fontId="62" fillId="36" borderId="10" xfId="0" applyFont="1" applyFill="1" applyBorder="1" applyAlignment="1">
      <alignment horizontal="center"/>
    </xf>
    <xf numFmtId="2" fontId="62" fillId="36" borderId="10" xfId="0" applyNumberFormat="1" applyFont="1" applyFill="1" applyBorder="1" applyAlignment="1">
      <alignment horizontal="center"/>
    </xf>
    <xf numFmtId="0" fontId="62" fillId="37" borderId="10" xfId="0" applyFont="1" applyFill="1" applyBorder="1" applyAlignment="1">
      <alignment horizontal="center"/>
    </xf>
    <xf numFmtId="2" fontId="62" fillId="37" borderId="10" xfId="0" applyNumberFormat="1" applyFont="1" applyFill="1" applyBorder="1" applyAlignment="1">
      <alignment horizontal="center"/>
    </xf>
    <xf numFmtId="0" fontId="66" fillId="0" borderId="0" xfId="42" applyFont="1" applyBorder="1" applyAlignment="1" applyProtection="1">
      <alignment horizontal="center"/>
      <protection/>
    </xf>
    <xf numFmtId="14" fontId="67" fillId="0" borderId="0" xfId="0" applyNumberFormat="1" applyFont="1" applyAlignment="1">
      <alignment horizontal="center"/>
    </xf>
    <xf numFmtId="0" fontId="19" fillId="34" borderId="27" xfId="0" applyNumberFormat="1" applyFont="1" applyFill="1" applyBorder="1" applyAlignment="1">
      <alignment horizontal="center"/>
    </xf>
    <xf numFmtId="0" fontId="19" fillId="34" borderId="20" xfId="0" applyNumberFormat="1" applyFont="1" applyFill="1" applyBorder="1" applyAlignment="1">
      <alignment horizontal="center"/>
    </xf>
    <xf numFmtId="0" fontId="19" fillId="34" borderId="2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53" applyFont="1" applyAlignment="1">
      <alignment horizontal="center" vertical="center" wrapText="1"/>
      <protection/>
    </xf>
    <xf numFmtId="0" fontId="68" fillId="33" borderId="0" xfId="0" applyFont="1" applyFill="1" applyBorder="1" applyAlignment="1">
      <alignment horizontal="center"/>
    </xf>
    <xf numFmtId="0" fontId="69" fillId="38" borderId="27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69" fillId="38" borderId="21" xfId="0" applyFont="1" applyFill="1" applyBorder="1" applyAlignment="1">
      <alignment horizontal="center"/>
    </xf>
    <xf numFmtId="0" fontId="47" fillId="0" borderId="0" xfId="42" applyFont="1" applyBorder="1" applyAlignment="1" applyProtection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18" fillId="34" borderId="22" xfId="0" applyFont="1" applyFill="1" applyBorder="1" applyAlignment="1">
      <alignment horizontal="center" wrapText="1"/>
    </xf>
    <xf numFmtId="0" fontId="18" fillId="34" borderId="32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63" fillId="0" borderId="0" xfId="0" applyFont="1" applyAlignment="1">
      <alignment horizontal="left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2" fontId="18" fillId="34" borderId="29" xfId="0" applyNumberFormat="1" applyFont="1" applyFill="1" applyBorder="1" applyAlignment="1">
      <alignment horizontal="center" vertical="center"/>
    </xf>
    <xf numFmtId="2" fontId="18" fillId="34" borderId="31" xfId="0" applyNumberFormat="1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11</xdr:row>
      <xdr:rowOff>57150</xdr:rowOff>
    </xdr:from>
    <xdr:to>
      <xdr:col>4</xdr:col>
      <xdr:colOff>123825</xdr:colOff>
      <xdr:row>14</xdr:row>
      <xdr:rowOff>209550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295525"/>
          <a:ext cx="2247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11</xdr:row>
      <xdr:rowOff>47625</xdr:rowOff>
    </xdr:from>
    <xdr:to>
      <xdr:col>10</xdr:col>
      <xdr:colOff>114300</xdr:colOff>
      <xdr:row>14</xdr:row>
      <xdr:rowOff>266700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286000"/>
          <a:ext cx="2457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32</xdr:row>
      <xdr:rowOff>238125</xdr:rowOff>
    </xdr:from>
    <xdr:to>
      <xdr:col>1</xdr:col>
      <xdr:colOff>828675</xdr:colOff>
      <xdr:row>35</xdr:row>
      <xdr:rowOff>76200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69620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2</xdr:col>
      <xdr:colOff>133350</xdr:colOff>
      <xdr:row>5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85725"/>
          <a:ext cx="2238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5"/>
  <sheetViews>
    <sheetView tabSelected="1" zoomScalePageLayoutView="0" workbookViewId="0" topLeftCell="A15">
      <selection activeCell="I32" sqref="I32"/>
    </sheetView>
  </sheetViews>
  <sheetFormatPr defaultColWidth="9.140625" defaultRowHeight="15"/>
  <cols>
    <col min="1" max="1" width="18.7109375" style="0" customWidth="1"/>
    <col min="2" max="2" width="15.8515625" style="0" customWidth="1"/>
    <col min="3" max="4" width="9.57421875" style="0" bestFit="1" customWidth="1"/>
    <col min="5" max="6" width="9.7109375" style="0" bestFit="1" customWidth="1"/>
    <col min="7" max="8" width="9.57421875" style="0" bestFit="1" customWidth="1"/>
    <col min="9" max="10" width="10.57421875" style="0" bestFit="1" customWidth="1"/>
    <col min="11" max="11" width="10.140625" style="0" customWidth="1"/>
    <col min="12" max="12" width="10.57421875" style="0" bestFit="1" customWidth="1"/>
  </cols>
  <sheetData>
    <row r="2" spans="4:15" ht="14.25" customHeight="1">
      <c r="D2" s="111" t="s">
        <v>45</v>
      </c>
      <c r="E2" s="111"/>
      <c r="F2" s="111"/>
      <c r="G2" s="111"/>
      <c r="H2" s="111"/>
      <c r="I2" s="111"/>
      <c r="J2" s="112" t="s">
        <v>46</v>
      </c>
      <c r="K2" s="112"/>
      <c r="L2" s="112"/>
      <c r="M2" s="112"/>
      <c r="N2" s="93"/>
      <c r="O2" s="93"/>
    </row>
    <row r="3" spans="2:17" ht="11.25" customHeight="1">
      <c r="B3" s="16"/>
      <c r="D3" s="111"/>
      <c r="E3" s="111"/>
      <c r="F3" s="111"/>
      <c r="G3" s="111"/>
      <c r="H3" s="111"/>
      <c r="I3" s="111"/>
      <c r="J3" s="112"/>
      <c r="K3" s="112"/>
      <c r="L3" s="112"/>
      <c r="M3" s="112"/>
      <c r="N3" s="93"/>
      <c r="O3" s="93"/>
      <c r="Q3" s="17"/>
    </row>
    <row r="4" spans="2:15" ht="22.5" customHeight="1">
      <c r="B4" s="18"/>
      <c r="D4" s="111"/>
      <c r="E4" s="111"/>
      <c r="F4" s="111"/>
      <c r="G4" s="111"/>
      <c r="H4" s="111"/>
      <c r="I4" s="111"/>
      <c r="J4" s="112"/>
      <c r="K4" s="112"/>
      <c r="L4" s="112"/>
      <c r="M4" s="112"/>
      <c r="N4" s="93"/>
      <c r="O4" s="93"/>
    </row>
    <row r="5" spans="2:27" ht="16.5" customHeight="1">
      <c r="B5" s="18"/>
      <c r="D5" s="111"/>
      <c r="E5" s="111"/>
      <c r="F5" s="111"/>
      <c r="G5" s="111"/>
      <c r="H5" s="111"/>
      <c r="I5" s="111"/>
      <c r="J5" s="112"/>
      <c r="K5" s="112"/>
      <c r="L5" s="112"/>
      <c r="M5" s="112"/>
      <c r="N5" s="93"/>
      <c r="O5" s="93"/>
      <c r="AA5">
        <v>10.57</v>
      </c>
    </row>
    <row r="6" spans="2:15" ht="14.25" customHeight="1">
      <c r="B6" s="18"/>
      <c r="D6" s="111"/>
      <c r="E6" s="111"/>
      <c r="F6" s="111"/>
      <c r="G6" s="111"/>
      <c r="H6" s="111"/>
      <c r="I6" s="111"/>
      <c r="J6" s="112"/>
      <c r="K6" s="112"/>
      <c r="L6" s="112"/>
      <c r="M6" s="112"/>
      <c r="N6" s="93"/>
      <c r="O6" s="93"/>
    </row>
    <row r="7" spans="1:19" s="19" customFormat="1" ht="16.5" customHeight="1">
      <c r="A7" s="98" t="s">
        <v>47</v>
      </c>
      <c r="B7" s="98"/>
      <c r="C7" s="98"/>
      <c r="D7" s="99">
        <v>42850</v>
      </c>
      <c r="E7" s="99"/>
      <c r="F7" s="99"/>
      <c r="G7" s="99"/>
      <c r="H7" s="99"/>
      <c r="I7" s="99"/>
      <c r="J7" s="99"/>
      <c r="K7" s="93"/>
      <c r="L7" s="93"/>
      <c r="M7" s="93"/>
      <c r="N7" s="93"/>
      <c r="O7" s="93"/>
      <c r="P7" s="20"/>
      <c r="S7" s="21"/>
    </row>
    <row r="8" spans="2:16" s="19" customFormat="1" ht="16.5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22"/>
      <c r="M8" s="117"/>
      <c r="N8" s="118"/>
      <c r="O8" s="118"/>
      <c r="P8" s="20"/>
    </row>
    <row r="9" spans="2:16" s="19" customFormat="1" ht="16.5" customHeight="1">
      <c r="B9" s="92"/>
      <c r="C9" s="92"/>
      <c r="D9" s="92"/>
      <c r="E9" s="92"/>
      <c r="F9" s="92"/>
      <c r="G9" s="92"/>
      <c r="H9" s="92"/>
      <c r="I9" s="92"/>
      <c r="J9" s="92"/>
      <c r="K9" s="92"/>
      <c r="L9" s="22"/>
      <c r="M9" s="25"/>
      <c r="N9" s="26"/>
      <c r="O9" s="26"/>
      <c r="P9" s="20"/>
    </row>
    <row r="10" spans="2:16" s="19" customFormat="1" ht="16.5" customHeight="1">
      <c r="B10" s="92"/>
      <c r="C10" s="92"/>
      <c r="D10" s="92"/>
      <c r="E10" s="92" t="s">
        <v>53</v>
      </c>
      <c r="F10" s="92"/>
      <c r="G10" s="92"/>
      <c r="H10" s="92"/>
      <c r="I10" s="92"/>
      <c r="J10" s="92"/>
      <c r="K10" s="92"/>
      <c r="L10" s="92"/>
      <c r="M10" s="92"/>
      <c r="N10" s="92"/>
      <c r="O10" s="26"/>
      <c r="P10" s="20"/>
    </row>
    <row r="11" spans="1:15" ht="16.5" customHeight="1">
      <c r="A11" s="15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23"/>
      <c r="M11" s="24"/>
      <c r="N11" s="14"/>
      <c r="O11" s="14"/>
    </row>
    <row r="12" spans="1:13" ht="16.5" customHeight="1">
      <c r="A12" s="15"/>
      <c r="B12" s="15"/>
      <c r="C12" s="15"/>
      <c r="D12" s="15"/>
      <c r="E12" s="15"/>
      <c r="F12" s="15"/>
      <c r="G12" s="15"/>
      <c r="H12" s="3"/>
      <c r="I12" s="4"/>
      <c r="J12" s="3"/>
      <c r="K12" s="3"/>
      <c r="L12" s="3"/>
      <c r="M12" s="2"/>
    </row>
    <row r="13" spans="2:13" ht="18.75" customHeight="1">
      <c r="B13" s="7"/>
      <c r="C13" s="7"/>
      <c r="D13" s="7"/>
      <c r="E13" s="7"/>
      <c r="F13" s="3"/>
      <c r="G13" s="3"/>
      <c r="H13" s="3"/>
      <c r="I13" s="9"/>
      <c r="J13" s="3"/>
      <c r="K13" s="3"/>
      <c r="L13" s="3"/>
      <c r="M13" s="1"/>
    </row>
    <row r="14" spans="2:13" ht="23.25" customHeight="1">
      <c r="B14" s="7"/>
      <c r="C14" s="7"/>
      <c r="D14" s="7"/>
      <c r="E14" s="7"/>
      <c r="F14" s="8"/>
      <c r="G14" s="8"/>
      <c r="H14" s="8"/>
      <c r="I14" s="10"/>
      <c r="J14" s="3"/>
      <c r="K14" s="3"/>
      <c r="L14" s="3"/>
      <c r="M14" s="2"/>
    </row>
    <row r="15" spans="2:13" ht="23.25" customHeight="1">
      <c r="B15" s="7"/>
      <c r="C15" s="7"/>
      <c r="D15" s="7"/>
      <c r="E15" s="7"/>
      <c r="F15" s="8"/>
      <c r="G15" s="8"/>
      <c r="H15" s="8"/>
      <c r="I15" s="10"/>
      <c r="J15" s="3"/>
      <c r="K15" s="3"/>
      <c r="L15" s="3"/>
      <c r="M15" s="2"/>
    </row>
    <row r="16" spans="2:12" ht="18.75" customHeight="1" thickBot="1">
      <c r="B16" s="7"/>
      <c r="C16" s="7"/>
      <c r="D16" s="7"/>
      <c r="E16" s="7"/>
      <c r="F16" s="8"/>
      <c r="G16" s="8"/>
      <c r="H16" s="8"/>
      <c r="I16" s="3"/>
      <c r="J16" s="3"/>
      <c r="K16" s="3"/>
      <c r="L16" s="3"/>
    </row>
    <row r="17" spans="1:12" ht="21.75" thickBot="1">
      <c r="A17" s="114" t="s">
        <v>56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</row>
    <row r="18" spans="1:13" ht="15.75" customHeight="1" thickBot="1">
      <c r="A18" s="119" t="s">
        <v>6</v>
      </c>
      <c r="B18" s="121" t="s">
        <v>0</v>
      </c>
      <c r="C18" s="109" t="s">
        <v>3</v>
      </c>
      <c r="D18" s="110"/>
      <c r="E18" s="109" t="s">
        <v>4</v>
      </c>
      <c r="F18" s="110"/>
      <c r="G18" s="109" t="s">
        <v>5</v>
      </c>
      <c r="H18" s="110"/>
      <c r="I18" s="109" t="s">
        <v>15</v>
      </c>
      <c r="J18" s="110"/>
      <c r="K18" s="109" t="s">
        <v>12</v>
      </c>
      <c r="L18" s="110"/>
      <c r="M18" s="5"/>
    </row>
    <row r="19" spans="1:13" ht="19.5" thickBot="1">
      <c r="A19" s="120"/>
      <c r="B19" s="122"/>
      <c r="C19" s="27" t="s">
        <v>1</v>
      </c>
      <c r="D19" s="28" t="s">
        <v>2</v>
      </c>
      <c r="E19" s="27" t="s">
        <v>1</v>
      </c>
      <c r="F19" s="28" t="s">
        <v>2</v>
      </c>
      <c r="G19" s="27" t="s">
        <v>1</v>
      </c>
      <c r="H19" s="28" t="s">
        <v>2</v>
      </c>
      <c r="I19" s="27" t="s">
        <v>10</v>
      </c>
      <c r="J19" s="27" t="s">
        <v>11</v>
      </c>
      <c r="K19" s="28" t="s">
        <v>13</v>
      </c>
      <c r="L19" s="28" t="s">
        <v>14</v>
      </c>
      <c r="M19" s="5"/>
    </row>
    <row r="20" spans="1:13" ht="19.5" thickBot="1">
      <c r="A20" s="29" t="s">
        <v>7</v>
      </c>
      <c r="B20" s="30">
        <v>0.35</v>
      </c>
      <c r="C20" s="31">
        <v>9.559005617699997</v>
      </c>
      <c r="D20" s="32">
        <v>6.1852389291</v>
      </c>
      <c r="E20" s="31">
        <v>28.677016853099996</v>
      </c>
      <c r="F20" s="32">
        <v>18.5557167873</v>
      </c>
      <c r="G20" s="31">
        <v>38.23602247079999</v>
      </c>
      <c r="H20" s="32">
        <v>24.7409557164</v>
      </c>
      <c r="I20" s="31">
        <f>E20*18</f>
        <v>516.1863033558</v>
      </c>
      <c r="J20" s="33">
        <f>G20*18</f>
        <v>688.2484044743998</v>
      </c>
      <c r="K20" s="32">
        <f>F20*30</f>
        <v>556.671503619</v>
      </c>
      <c r="L20" s="32">
        <f>H20*30</f>
        <v>742.228671492</v>
      </c>
      <c r="M20" s="6"/>
    </row>
    <row r="21" spans="1:13" ht="19.5" thickBot="1">
      <c r="A21" s="34" t="s">
        <v>7</v>
      </c>
      <c r="B21" s="35" t="s">
        <v>8</v>
      </c>
      <c r="C21" s="31">
        <v>10.37834895636</v>
      </c>
      <c r="D21" s="32">
        <v>6.71540226588</v>
      </c>
      <c r="E21" s="31">
        <v>31.13504686908</v>
      </c>
      <c r="F21" s="32">
        <v>20.146206797639998</v>
      </c>
      <c r="G21" s="31">
        <v>41.51339582544</v>
      </c>
      <c r="H21" s="32">
        <v>26.86160906352</v>
      </c>
      <c r="I21" s="31">
        <f>E21*18</f>
        <v>560.43084364344</v>
      </c>
      <c r="J21" s="33">
        <f>G21*18</f>
        <v>747.24112485792</v>
      </c>
      <c r="K21" s="32">
        <f>F21*30</f>
        <v>604.3862039292</v>
      </c>
      <c r="L21" s="32">
        <f>H21*30</f>
        <v>805.8482719056</v>
      </c>
      <c r="M21" s="6"/>
    </row>
    <row r="22" spans="1:12" ht="19.5" thickBot="1">
      <c r="A22" s="56" t="s">
        <v>16</v>
      </c>
      <c r="B22" s="35">
        <v>0.55</v>
      </c>
      <c r="C22" s="36">
        <v>15.2331762</v>
      </c>
      <c r="D22" s="37">
        <v>9.6143817</v>
      </c>
      <c r="E22" s="36">
        <v>45.6995286</v>
      </c>
      <c r="F22" s="37">
        <v>28.843145099999997</v>
      </c>
      <c r="G22" s="36">
        <v>60.9327048</v>
      </c>
      <c r="H22" s="37">
        <v>38.4575268</v>
      </c>
      <c r="I22" s="36">
        <f>E22*18</f>
        <v>822.5915148</v>
      </c>
      <c r="J22" s="33">
        <f>G22*18</f>
        <v>1096.7886864</v>
      </c>
      <c r="K22" s="32">
        <f>F22*30</f>
        <v>865.2943529999999</v>
      </c>
      <c r="L22" s="32">
        <f>H22*30</f>
        <v>1153.725804</v>
      </c>
    </row>
    <row r="23" spans="1:12" ht="19.5" thickBot="1">
      <c r="A23" s="57" t="s">
        <v>16</v>
      </c>
      <c r="B23" s="38">
        <v>0.65</v>
      </c>
      <c r="C23" s="31">
        <v>17.448910920000003</v>
      </c>
      <c r="D23" s="32">
        <v>11.012837219999998</v>
      </c>
      <c r="E23" s="31">
        <v>52.34673276</v>
      </c>
      <c r="F23" s="32">
        <v>33.03851166</v>
      </c>
      <c r="G23" s="31">
        <v>69.79564368000001</v>
      </c>
      <c r="H23" s="32">
        <v>44.05134887999999</v>
      </c>
      <c r="I23" s="31">
        <f>E23*18</f>
        <v>942.24118968</v>
      </c>
      <c r="J23" s="33">
        <f>G23*18</f>
        <v>1256.3215862400002</v>
      </c>
      <c r="K23" s="32">
        <f>F23*30</f>
        <v>991.1553498</v>
      </c>
      <c r="L23" s="32">
        <f>H23*30</f>
        <v>1321.5404663999998</v>
      </c>
    </row>
    <row r="24" spans="1:12" ht="19.5" thickBot="1">
      <c r="A24" s="54"/>
      <c r="B24" s="41"/>
      <c r="C24" s="42"/>
      <c r="D24" s="42"/>
      <c r="E24" s="42"/>
      <c r="F24" s="42"/>
      <c r="G24" s="42"/>
      <c r="H24" s="42"/>
      <c r="I24" s="42"/>
      <c r="J24" s="43"/>
      <c r="K24" s="42"/>
      <c r="L24" s="42"/>
    </row>
    <row r="25" spans="1:13" ht="21.75" thickBot="1">
      <c r="A25" s="114" t="s">
        <v>55</v>
      </c>
      <c r="B25" s="115"/>
      <c r="C25" s="115"/>
      <c r="D25" s="115"/>
      <c r="E25" s="115"/>
      <c r="F25" s="116"/>
      <c r="G25" s="12"/>
      <c r="H25" s="12"/>
      <c r="I25" s="12"/>
      <c r="J25" s="13"/>
      <c r="K25" s="12"/>
      <c r="L25" s="12"/>
      <c r="M25" s="11"/>
    </row>
    <row r="26" spans="1:13" ht="19.5" thickBot="1">
      <c r="A26" s="46" t="s">
        <v>18</v>
      </c>
      <c r="B26" s="47" t="s">
        <v>19</v>
      </c>
      <c r="C26" s="128" t="s">
        <v>20</v>
      </c>
      <c r="D26" s="129"/>
      <c r="E26" s="129"/>
      <c r="F26" s="130"/>
      <c r="G26" s="12"/>
      <c r="H26" s="12"/>
      <c r="I26" s="12"/>
      <c r="J26" s="13"/>
      <c r="K26" s="12"/>
      <c r="L26" s="12"/>
      <c r="M26" s="11"/>
    </row>
    <row r="27" spans="1:13" ht="19.5" thickBot="1">
      <c r="A27" s="48" t="s">
        <v>21</v>
      </c>
      <c r="B27" s="49" t="s">
        <v>22</v>
      </c>
      <c r="C27" s="50" t="s">
        <v>23</v>
      </c>
      <c r="D27" s="96" t="s">
        <v>24</v>
      </c>
      <c r="E27" s="50" t="s">
        <v>25</v>
      </c>
      <c r="F27" s="94" t="s">
        <v>26</v>
      </c>
      <c r="G27" s="12"/>
      <c r="H27" s="12"/>
      <c r="I27" s="12"/>
      <c r="J27" s="13"/>
      <c r="K27" s="12"/>
      <c r="L27" s="12"/>
      <c r="M27" s="11"/>
    </row>
    <row r="28" spans="1:13" ht="19.5" thickBot="1">
      <c r="A28" s="50" t="s">
        <v>27</v>
      </c>
      <c r="B28" s="50" t="s">
        <v>28</v>
      </c>
      <c r="C28" s="51">
        <v>15.487062470000001</v>
      </c>
      <c r="D28" s="97">
        <v>19.04147025</v>
      </c>
      <c r="E28" s="51">
        <v>19.04147025</v>
      </c>
      <c r="F28" s="95">
        <v>22.849764300000004</v>
      </c>
      <c r="G28" s="12"/>
      <c r="H28" s="12"/>
      <c r="I28" s="12"/>
      <c r="J28" s="13"/>
      <c r="K28" s="12"/>
      <c r="L28" s="12"/>
      <c r="M28" s="11"/>
    </row>
    <row r="29" spans="1:13" ht="19.5" thickBot="1">
      <c r="A29" s="50" t="s">
        <v>27</v>
      </c>
      <c r="B29" s="50" t="s">
        <v>29</v>
      </c>
      <c r="C29" s="51">
        <v>17.739726102</v>
      </c>
      <c r="D29" s="97">
        <v>21.81113865</v>
      </c>
      <c r="E29" s="51">
        <v>21.81113865</v>
      </c>
      <c r="F29" s="95">
        <v>26.173366379999997</v>
      </c>
      <c r="G29" s="12"/>
      <c r="H29" s="12"/>
      <c r="I29" s="12"/>
      <c r="J29" s="13"/>
      <c r="K29" s="12"/>
      <c r="L29" s="12"/>
      <c r="M29" s="11"/>
    </row>
    <row r="30" spans="1:13" ht="15">
      <c r="A30" s="58"/>
      <c r="B30" s="44"/>
      <c r="C30" s="45"/>
      <c r="D30" s="45"/>
      <c r="E30" s="39"/>
      <c r="F30" s="39"/>
      <c r="G30" s="12"/>
      <c r="H30" s="12"/>
      <c r="I30" s="12"/>
      <c r="J30" s="13"/>
      <c r="K30" s="12"/>
      <c r="L30" s="12"/>
      <c r="M30" s="11"/>
    </row>
    <row r="31" spans="1:13" ht="19.5" thickBot="1">
      <c r="A31" s="58"/>
      <c r="B31" s="113"/>
      <c r="C31" s="113"/>
      <c r="D31" s="113"/>
      <c r="E31" s="113"/>
      <c r="F31" s="39"/>
      <c r="G31" s="12"/>
      <c r="H31" s="12"/>
      <c r="I31" s="12"/>
      <c r="J31" s="13"/>
      <c r="K31" s="12"/>
      <c r="L31" s="12"/>
      <c r="M31" s="11"/>
    </row>
    <row r="32" spans="1:13" ht="21.75" thickBot="1">
      <c r="A32" s="114" t="s">
        <v>54</v>
      </c>
      <c r="B32" s="115"/>
      <c r="C32" s="115"/>
      <c r="D32" s="115"/>
      <c r="E32" s="115"/>
      <c r="F32" s="116"/>
      <c r="G32" s="12"/>
      <c r="H32" s="12"/>
      <c r="I32" s="12"/>
      <c r="J32" s="13"/>
      <c r="K32" s="12"/>
      <c r="L32" s="12"/>
      <c r="M32" s="11"/>
    </row>
    <row r="33" spans="1:13" ht="19.5" thickBot="1">
      <c r="A33" s="103"/>
      <c r="B33" s="104"/>
      <c r="C33" s="126" t="s">
        <v>44</v>
      </c>
      <c r="D33" s="124" t="s">
        <v>19</v>
      </c>
      <c r="E33" s="124"/>
      <c r="F33" s="125"/>
      <c r="G33" s="12"/>
      <c r="H33" s="12"/>
      <c r="I33" s="12"/>
      <c r="J33" s="13"/>
      <c r="K33" s="12"/>
      <c r="L33" s="12"/>
      <c r="M33" s="11"/>
    </row>
    <row r="34" spans="1:6" ht="19.5" thickBot="1">
      <c r="A34" s="105"/>
      <c r="B34" s="106"/>
      <c r="C34" s="127"/>
      <c r="D34" s="50">
        <v>0.9</v>
      </c>
      <c r="E34" s="52">
        <v>1.2</v>
      </c>
      <c r="F34" s="50">
        <v>1.5</v>
      </c>
    </row>
    <row r="35" spans="1:6" ht="19.5" thickBot="1">
      <c r="A35" s="105"/>
      <c r="B35" s="106"/>
      <c r="C35" s="53" t="s">
        <v>9</v>
      </c>
      <c r="D35" s="51">
        <v>21.324572099999997</v>
      </c>
      <c r="E35" s="51">
        <v>28.432762799999995</v>
      </c>
      <c r="F35" s="51">
        <v>35.5409535</v>
      </c>
    </row>
    <row r="36" spans="1:6" ht="19.5" thickBot="1">
      <c r="A36" s="107"/>
      <c r="B36" s="108"/>
      <c r="C36" s="53" t="s">
        <v>17</v>
      </c>
      <c r="D36" s="51">
        <v>31.760001</v>
      </c>
      <c r="E36" s="51">
        <v>42.346668</v>
      </c>
      <c r="F36" s="51">
        <v>52.933335</v>
      </c>
    </row>
    <row r="37" spans="1:6" ht="18.75">
      <c r="A37" s="40"/>
      <c r="B37" s="40"/>
      <c r="C37" s="54"/>
      <c r="D37" s="55"/>
      <c r="E37" s="55"/>
      <c r="F37" s="55"/>
    </row>
    <row r="38" ht="15.75" thickBot="1"/>
    <row r="39" spans="1:11" ht="21.75" thickBot="1">
      <c r="A39" s="100" t="s">
        <v>30</v>
      </c>
      <c r="B39" s="101"/>
      <c r="C39" s="101"/>
      <c r="D39" s="101"/>
      <c r="E39" s="101"/>
      <c r="F39" s="101"/>
      <c r="G39" s="101"/>
      <c r="H39" s="101"/>
      <c r="I39" s="101"/>
      <c r="J39" s="102"/>
      <c r="K39" s="61"/>
    </row>
    <row r="40" spans="1:11" ht="21.75" thickBot="1">
      <c r="A40" s="62" t="s">
        <v>31</v>
      </c>
      <c r="B40" s="63" t="s">
        <v>32</v>
      </c>
      <c r="C40" s="100" t="s">
        <v>44</v>
      </c>
      <c r="D40" s="101"/>
      <c r="E40" s="101"/>
      <c r="F40" s="101"/>
      <c r="G40" s="101"/>
      <c r="H40" s="101"/>
      <c r="I40" s="101"/>
      <c r="J40" s="102"/>
      <c r="K40" s="61"/>
    </row>
    <row r="41" spans="1:11" ht="21">
      <c r="A41" s="64"/>
      <c r="B41" s="65"/>
      <c r="C41" s="66" t="s">
        <v>33</v>
      </c>
      <c r="D41" s="67" t="s">
        <v>34</v>
      </c>
      <c r="E41" s="68" t="s">
        <v>35</v>
      </c>
      <c r="F41" s="67" t="s">
        <v>36</v>
      </c>
      <c r="G41" s="68" t="s">
        <v>37</v>
      </c>
      <c r="H41" s="67" t="s">
        <v>38</v>
      </c>
      <c r="I41" s="68" t="s">
        <v>39</v>
      </c>
      <c r="J41" s="67" t="s">
        <v>40</v>
      </c>
      <c r="K41" s="61"/>
    </row>
    <row r="42" spans="1:11" ht="21">
      <c r="A42" s="69"/>
      <c r="B42" s="70"/>
      <c r="C42" s="71"/>
      <c r="D42" s="72"/>
      <c r="E42" s="73"/>
      <c r="F42" s="72"/>
      <c r="G42" s="73"/>
      <c r="H42" s="72"/>
      <c r="I42" s="73"/>
      <c r="J42" s="72"/>
      <c r="K42" s="61"/>
    </row>
    <row r="43" spans="1:11" ht="21.75" thickBot="1">
      <c r="A43" s="74"/>
      <c r="B43" s="75"/>
      <c r="C43" s="76" t="s">
        <v>42</v>
      </c>
      <c r="D43" s="76" t="s">
        <v>42</v>
      </c>
      <c r="E43" s="76" t="s">
        <v>43</v>
      </c>
      <c r="F43" s="76" t="s">
        <v>42</v>
      </c>
      <c r="G43" s="76" t="s">
        <v>42</v>
      </c>
      <c r="H43" s="76" t="s">
        <v>42</v>
      </c>
      <c r="I43" s="76" t="s">
        <v>42</v>
      </c>
      <c r="J43" s="77" t="s">
        <v>42</v>
      </c>
      <c r="K43" s="61"/>
    </row>
    <row r="44" spans="1:11" ht="21.75" thickBot="1">
      <c r="A44" s="78">
        <v>1.5</v>
      </c>
      <c r="B44" s="79">
        <v>18400</v>
      </c>
      <c r="C44" s="80">
        <v>15.4744</v>
      </c>
      <c r="D44" s="81">
        <v>19.945600000000002</v>
      </c>
      <c r="E44" s="81"/>
      <c r="F44" s="82">
        <v>24.269599999999997</v>
      </c>
      <c r="G44" s="81"/>
      <c r="H44" s="81">
        <v>32.936</v>
      </c>
      <c r="I44" s="82"/>
      <c r="J44" s="81"/>
      <c r="K44" s="61"/>
    </row>
    <row r="45" spans="1:11" ht="21.75" thickBot="1">
      <c r="A45" s="78">
        <v>1.8</v>
      </c>
      <c r="B45" s="79">
        <v>17400</v>
      </c>
      <c r="C45" s="83"/>
      <c r="D45" s="84">
        <v>22.62</v>
      </c>
      <c r="E45" s="84">
        <v>22.62</v>
      </c>
      <c r="F45" s="85"/>
      <c r="G45" s="84">
        <v>34.921800000000005</v>
      </c>
      <c r="H45" s="84">
        <v>37.37520000000001</v>
      </c>
      <c r="I45" s="85">
        <v>47.2062</v>
      </c>
      <c r="J45" s="84">
        <v>27.5442</v>
      </c>
      <c r="K45" s="61"/>
    </row>
    <row r="46" spans="1:11" ht="21.75" thickBot="1">
      <c r="A46" s="78">
        <v>2</v>
      </c>
      <c r="B46" s="79">
        <v>17400</v>
      </c>
      <c r="C46" s="86"/>
      <c r="D46" s="87"/>
      <c r="E46" s="87">
        <v>24.186</v>
      </c>
      <c r="F46" s="88"/>
      <c r="G46" s="87"/>
      <c r="H46" s="87">
        <v>40.5768</v>
      </c>
      <c r="I46" s="88">
        <v>52.373999999999995</v>
      </c>
      <c r="J46" s="87"/>
      <c r="K46" s="61"/>
    </row>
    <row r="47" spans="1:11" ht="21.75" thickBot="1">
      <c r="A47" s="89" t="s">
        <v>41</v>
      </c>
      <c r="B47" s="90">
        <v>18600</v>
      </c>
      <c r="C47" s="80"/>
      <c r="D47" s="81"/>
      <c r="E47" s="81"/>
      <c r="F47" s="82">
        <v>31.694399999999998</v>
      </c>
      <c r="G47" s="81"/>
      <c r="H47" s="81">
        <v>43.3752</v>
      </c>
      <c r="I47" s="82"/>
      <c r="J47" s="81"/>
      <c r="K47" s="61"/>
    </row>
    <row r="49" ht="15">
      <c r="G49" s="14"/>
    </row>
    <row r="51" spans="1:12" ht="26.25">
      <c r="A51" s="123" t="s">
        <v>48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26.25">
      <c r="A52" s="60"/>
      <c r="B52" s="60"/>
      <c r="C52" s="123" t="s">
        <v>49</v>
      </c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1" ht="26.25">
      <c r="A53" s="91" t="s">
        <v>50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2" ht="26.25">
      <c r="A54" s="59" t="s">
        <v>51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26.25">
      <c r="A55" s="123" t="s">
        <v>52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</sheetData>
  <sheetProtection/>
  <mergeCells count="25">
    <mergeCell ref="C52:L52"/>
    <mergeCell ref="D33:F33"/>
    <mergeCell ref="C33:C34"/>
    <mergeCell ref="C26:F26"/>
    <mergeCell ref="A39:J39"/>
    <mergeCell ref="A17:L17"/>
    <mergeCell ref="M8:O8"/>
    <mergeCell ref="A18:A19"/>
    <mergeCell ref="I18:J18"/>
    <mergeCell ref="B18:B19"/>
    <mergeCell ref="A55:L55"/>
    <mergeCell ref="K18:L18"/>
    <mergeCell ref="C18:D18"/>
    <mergeCell ref="E18:F18"/>
    <mergeCell ref="A51:L51"/>
    <mergeCell ref="A7:C7"/>
    <mergeCell ref="D7:J7"/>
    <mergeCell ref="C40:J40"/>
    <mergeCell ref="A33:B36"/>
    <mergeCell ref="G18:H18"/>
    <mergeCell ref="D2:I6"/>
    <mergeCell ref="J2:M6"/>
    <mergeCell ref="B31:E31"/>
    <mergeCell ref="A32:F32"/>
    <mergeCell ref="A25:F25"/>
  </mergeCells>
  <printOptions/>
  <pageMargins left="0.58" right="0.11811023622047245" top="0.35433070866141736" bottom="0.7480314960629921" header="0.31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2016-01-20T14:13:50Z</cp:lastPrinted>
  <dcterms:created xsi:type="dcterms:W3CDTF">2006-09-16T00:00:00Z</dcterms:created>
  <dcterms:modified xsi:type="dcterms:W3CDTF">2017-04-25T14:02:54Z</dcterms:modified>
  <cp:category/>
  <cp:version/>
  <cp:contentType/>
  <cp:contentStatus/>
</cp:coreProperties>
</file>